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1 квартал" sheetId="5" r:id="rId1"/>
  </sheets>
  <calcPr calcId="125725"/>
</workbook>
</file>

<file path=xl/calcChain.xml><?xml version="1.0" encoding="utf-8"?>
<calcChain xmlns="http://schemas.openxmlformats.org/spreadsheetml/2006/main">
  <c r="C17" i="5"/>
  <c r="C40"/>
  <c r="C43" s="1"/>
  <c r="C6"/>
  <c r="C9" s="1"/>
  <c r="C13"/>
  <c r="C26"/>
  <c r="C35"/>
  <c r="C22"/>
</calcChain>
</file>

<file path=xl/sharedStrings.xml><?xml version="1.0" encoding="utf-8"?>
<sst xmlns="http://schemas.openxmlformats.org/spreadsheetml/2006/main" count="53" uniqueCount="28">
  <si>
    <t>№ з/п</t>
  </si>
  <si>
    <t>Назва</t>
  </si>
  <si>
    <t>Сума</t>
  </si>
  <si>
    <t>КЕКВ 2240 "Оплата послуг (крім комунальних)"</t>
  </si>
  <si>
    <t>Всього</t>
  </si>
  <si>
    <t>КЕКВ 2270 "Оплата комунальних послуг та енергоносіїв"</t>
  </si>
  <si>
    <t>КЕКВ 2210 "Предмети, матеріали, обладнання та інвентар"</t>
  </si>
  <si>
    <t>Водопостачання та водовідведення</t>
  </si>
  <si>
    <t>Електрична енергія та розподіл</t>
  </si>
  <si>
    <t>КЕКВ 2230 "Оплата продуктів харчування"</t>
  </si>
  <si>
    <t>Продукти харчування</t>
  </si>
  <si>
    <t>КЕКВ 2230 "Оплата продуктів харчування" за рахунок батьківської плати</t>
  </si>
  <si>
    <t>Поводження з ТПВ</t>
  </si>
  <si>
    <t>Папір офісний А4</t>
  </si>
  <si>
    <t>Послуги з дератизації та дезинсекції</t>
  </si>
  <si>
    <t>Послуги з цілодобового спостереження за пожежною сигналізацією</t>
  </si>
  <si>
    <t>Послуги з обслуговування тривожної кнопки сигналізації</t>
  </si>
  <si>
    <t>Миючі, чистячі засоби, поліетиленова продукція</t>
  </si>
  <si>
    <t>Послуги зв'язку та інтернет</t>
  </si>
  <si>
    <t>Будівельні матеріали для ремонтниї робіт, господарчі товари</t>
  </si>
  <si>
    <t>Теплопостачання (абонентна плата)</t>
  </si>
  <si>
    <t>Інформація про використання бюджетних коштів за І квартал 2026 року</t>
  </si>
  <si>
    <t>Бензин А-95</t>
  </si>
  <si>
    <t>Каністри для палива, електрочайники, мережевні подовжувачі</t>
  </si>
  <si>
    <t>Технічне обслуговування теплового пункту</t>
  </si>
  <si>
    <t>КЕКВ 2210 "Предмети, матеріали, обладнання та інвентар" Благодійні внески, гранти та дарунки</t>
  </si>
  <si>
    <t>Вода питна не газована</t>
  </si>
  <si>
    <t>КЕКВ 2210 "Предмети, матеріали, обладнання та інвентар" для облаштування пункту обігріву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</si>
</sst>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center" wrapText="1" shrinkToFi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/>
    </xf>
    <xf numFmtId="2" fontId="3" fillId="0" borderId="0" xfId="0" applyNumberFormat="1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3"/>
  <sheetViews>
    <sheetView tabSelected="1" workbookViewId="0">
      <selection activeCell="I15" sqref="I15"/>
    </sheetView>
  </sheetViews>
  <sheetFormatPr defaultRowHeight="15"/>
  <cols>
    <col min="1" max="1" width="4.85546875" style="7" customWidth="1"/>
    <col min="2" max="2" width="69.28515625" style="14" customWidth="1"/>
    <col min="3" max="3" width="13.28515625" style="7" customWidth="1"/>
    <col min="4" max="4" width="9.42578125" style="1" bestFit="1" customWidth="1"/>
    <col min="5" max="5" width="9.140625" style="1"/>
    <col min="6" max="6" width="9.42578125" style="1" bestFit="1" customWidth="1"/>
    <col min="7" max="16384" width="9.140625" style="1"/>
  </cols>
  <sheetData>
    <row r="1" spans="1:6" ht="15.75" customHeight="1">
      <c r="A1" s="29" t="s">
        <v>21</v>
      </c>
      <c r="B1" s="30"/>
      <c r="C1" s="30"/>
    </row>
    <row r="2" spans="1:6" ht="19.5" customHeight="1">
      <c r="A2" s="23"/>
      <c r="B2" s="24"/>
      <c r="C2" s="24"/>
    </row>
    <row r="3" spans="1:6" ht="15" customHeight="1">
      <c r="A3" s="27" t="s">
        <v>6</v>
      </c>
      <c r="B3" s="27"/>
      <c r="C3" s="27"/>
    </row>
    <row r="4" spans="1:6" ht="28.5">
      <c r="A4" s="2" t="s">
        <v>0</v>
      </c>
      <c r="B4" s="12" t="s">
        <v>1</v>
      </c>
      <c r="C4" s="3" t="s">
        <v>2</v>
      </c>
    </row>
    <row r="5" spans="1:6">
      <c r="A5" s="8">
        <v>1</v>
      </c>
      <c r="B5" s="17" t="s">
        <v>22</v>
      </c>
      <c r="C5" s="21">
        <v>11898</v>
      </c>
    </row>
    <row r="6" spans="1:6">
      <c r="A6" s="8">
        <v>2</v>
      </c>
      <c r="B6" s="17" t="s">
        <v>19</v>
      </c>
      <c r="C6" s="21">
        <f>3295.56</f>
        <v>3295.56</v>
      </c>
    </row>
    <row r="7" spans="1:6">
      <c r="A7" s="8">
        <v>3</v>
      </c>
      <c r="B7" s="17" t="s">
        <v>17</v>
      </c>
      <c r="C7" s="21">
        <v>6068.4</v>
      </c>
    </row>
    <row r="8" spans="1:6">
      <c r="A8" s="8">
        <v>4</v>
      </c>
      <c r="B8" s="17" t="s">
        <v>13</v>
      </c>
      <c r="C8" s="21">
        <v>900</v>
      </c>
    </row>
    <row r="9" spans="1:6">
      <c r="A9" s="5"/>
      <c r="B9" s="13" t="s">
        <v>4</v>
      </c>
      <c r="C9" s="6">
        <f>SUM(C5:C8)</f>
        <v>22161.96</v>
      </c>
    </row>
    <row r="10" spans="1:6" ht="15" customHeight="1">
      <c r="A10" s="28" t="s">
        <v>27</v>
      </c>
      <c r="B10" s="28"/>
      <c r="C10" s="28"/>
    </row>
    <row r="11" spans="1:6" ht="15" customHeight="1">
      <c r="A11" s="2" t="s">
        <v>0</v>
      </c>
      <c r="B11" s="12" t="s">
        <v>1</v>
      </c>
      <c r="C11" s="3" t="s">
        <v>2</v>
      </c>
    </row>
    <row r="12" spans="1:6">
      <c r="A12" s="8">
        <v>1</v>
      </c>
      <c r="B12" s="11" t="s">
        <v>23</v>
      </c>
      <c r="C12" s="4">
        <v>3200</v>
      </c>
      <c r="F12" s="22"/>
    </row>
    <row r="13" spans="1:6">
      <c r="A13" s="8"/>
      <c r="B13" s="13" t="s">
        <v>4</v>
      </c>
      <c r="C13" s="6">
        <f>SUM(C12:C12)</f>
        <v>3200</v>
      </c>
    </row>
    <row r="14" spans="1:6" ht="15" customHeight="1">
      <c r="A14" s="28" t="s">
        <v>25</v>
      </c>
      <c r="B14" s="28"/>
      <c r="C14" s="28"/>
    </row>
    <row r="15" spans="1:6" ht="28.5">
      <c r="A15" s="2" t="s">
        <v>0</v>
      </c>
      <c r="B15" s="12" t="s">
        <v>1</v>
      </c>
      <c r="C15" s="3" t="s">
        <v>2</v>
      </c>
    </row>
    <row r="16" spans="1:6">
      <c r="A16" s="8">
        <v>1</v>
      </c>
      <c r="B16" s="11" t="s">
        <v>26</v>
      </c>
      <c r="C16" s="4">
        <v>3180</v>
      </c>
    </row>
    <row r="17" spans="1:3">
      <c r="A17" s="8"/>
      <c r="B17" s="13" t="s">
        <v>4</v>
      </c>
      <c r="C17" s="6">
        <f>SUM(C16:C16)</f>
        <v>3180</v>
      </c>
    </row>
    <row r="18" spans="1:3">
      <c r="A18" s="26"/>
      <c r="B18" s="26"/>
      <c r="C18" s="25"/>
    </row>
    <row r="19" spans="1:3">
      <c r="A19" s="27" t="s">
        <v>9</v>
      </c>
      <c r="B19" s="27"/>
      <c r="C19" s="27"/>
    </row>
    <row r="20" spans="1:3" ht="28.5">
      <c r="A20" s="2" t="s">
        <v>0</v>
      </c>
      <c r="B20" s="12" t="s">
        <v>1</v>
      </c>
      <c r="C20" s="3" t="s">
        <v>2</v>
      </c>
    </row>
    <row r="21" spans="1:3">
      <c r="A21" s="8">
        <v>1</v>
      </c>
      <c r="B21" s="11" t="s">
        <v>10</v>
      </c>
      <c r="C21" s="4">
        <v>191551.44</v>
      </c>
    </row>
    <row r="22" spans="1:3">
      <c r="A22" s="8"/>
      <c r="B22" s="13" t="s">
        <v>4</v>
      </c>
      <c r="C22" s="6">
        <f>SUM(C21:C21)</f>
        <v>191551.44</v>
      </c>
    </row>
    <row r="23" spans="1:3">
      <c r="A23" s="27" t="s">
        <v>11</v>
      </c>
      <c r="B23" s="27"/>
      <c r="C23" s="27"/>
    </row>
    <row r="24" spans="1:3" ht="28.5">
      <c r="A24" s="2" t="s">
        <v>0</v>
      </c>
      <c r="B24" s="12" t="s">
        <v>1</v>
      </c>
      <c r="C24" s="3" t="s">
        <v>2</v>
      </c>
    </row>
    <row r="25" spans="1:3">
      <c r="A25" s="8">
        <v>1</v>
      </c>
      <c r="B25" s="11" t="s">
        <v>10</v>
      </c>
      <c r="C25" s="4">
        <v>3254.14</v>
      </c>
    </row>
    <row r="26" spans="1:3">
      <c r="A26" s="8"/>
      <c r="B26" s="13" t="s">
        <v>4</v>
      </c>
      <c r="C26" s="6">
        <f>SUM(C25:C25)</f>
        <v>3254.14</v>
      </c>
    </row>
    <row r="27" spans="1:3">
      <c r="A27" s="20"/>
      <c r="B27" s="16"/>
      <c r="C27" s="10"/>
    </row>
    <row r="28" spans="1:3">
      <c r="A28" s="27" t="s">
        <v>3</v>
      </c>
      <c r="B28" s="27"/>
      <c r="C28" s="27"/>
    </row>
    <row r="29" spans="1:3" ht="28.5">
      <c r="A29" s="2" t="s">
        <v>0</v>
      </c>
      <c r="B29" s="12" t="s">
        <v>1</v>
      </c>
      <c r="C29" s="3" t="s">
        <v>2</v>
      </c>
    </row>
    <row r="30" spans="1:3">
      <c r="A30" s="8">
        <v>1</v>
      </c>
      <c r="B30" s="17" t="s">
        <v>14</v>
      </c>
      <c r="C30" s="18">
        <v>1650</v>
      </c>
    </row>
    <row r="31" spans="1:3">
      <c r="A31" s="8">
        <v>2</v>
      </c>
      <c r="B31" s="19" t="s">
        <v>16</v>
      </c>
      <c r="C31" s="18">
        <v>2774</v>
      </c>
    </row>
    <row r="32" spans="1:3">
      <c r="A32" s="8">
        <v>3</v>
      </c>
      <c r="B32" s="11" t="s">
        <v>15</v>
      </c>
      <c r="C32" s="18">
        <v>3000</v>
      </c>
    </row>
    <row r="33" spans="1:4">
      <c r="A33" s="8">
        <v>4</v>
      </c>
      <c r="B33" s="17" t="s">
        <v>18</v>
      </c>
      <c r="C33" s="18">
        <v>2297.98</v>
      </c>
    </row>
    <row r="34" spans="1:4">
      <c r="A34" s="8">
        <v>5</v>
      </c>
      <c r="B34" s="11" t="s">
        <v>24</v>
      </c>
      <c r="C34" s="18">
        <v>4000</v>
      </c>
    </row>
    <row r="35" spans="1:4">
      <c r="A35" s="8"/>
      <c r="B35" s="13" t="s">
        <v>4</v>
      </c>
      <c r="C35" s="6">
        <f>SUM(C30:C34)</f>
        <v>13721.98</v>
      </c>
    </row>
    <row r="37" spans="1:4">
      <c r="A37" s="27" t="s">
        <v>5</v>
      </c>
      <c r="B37" s="27"/>
      <c r="C37" s="27"/>
      <c r="D37" s="22"/>
    </row>
    <row r="38" spans="1:4" ht="28.5">
      <c r="A38" s="2" t="s">
        <v>0</v>
      </c>
      <c r="B38" s="12" t="s">
        <v>1</v>
      </c>
      <c r="C38" s="3" t="s">
        <v>2</v>
      </c>
    </row>
    <row r="39" spans="1:4">
      <c r="A39" s="8">
        <v>1</v>
      </c>
      <c r="B39" s="17" t="s">
        <v>7</v>
      </c>
      <c r="C39" s="9">
        <v>8676.5300000000007</v>
      </c>
    </row>
    <row r="40" spans="1:4">
      <c r="A40" s="8">
        <v>2</v>
      </c>
      <c r="B40" s="17" t="s">
        <v>8</v>
      </c>
      <c r="C40" s="9">
        <f>31658.49+42946.56</f>
        <v>74605.05</v>
      </c>
    </row>
    <row r="41" spans="1:4">
      <c r="A41" s="8">
        <v>3</v>
      </c>
      <c r="B41" s="17" t="s">
        <v>20</v>
      </c>
      <c r="C41" s="9">
        <v>739930.09</v>
      </c>
    </row>
    <row r="42" spans="1:4">
      <c r="A42" s="8">
        <v>4</v>
      </c>
      <c r="B42" s="17" t="s">
        <v>12</v>
      </c>
      <c r="C42" s="9">
        <v>584.5</v>
      </c>
    </row>
    <row r="43" spans="1:4">
      <c r="A43" s="5"/>
      <c r="B43" s="15" t="s">
        <v>4</v>
      </c>
      <c r="C43" s="6">
        <f>SUM(C39:C42)</f>
        <v>823796.16999999993</v>
      </c>
    </row>
  </sheetData>
  <sortState ref="B5:C8">
    <sortCondition ref="B5"/>
  </sortState>
  <mergeCells count="8">
    <mergeCell ref="A37:C37"/>
    <mergeCell ref="A23:C23"/>
    <mergeCell ref="A14:C14"/>
    <mergeCell ref="A1:C1"/>
    <mergeCell ref="A3:C3"/>
    <mergeCell ref="A19:C19"/>
    <mergeCell ref="A28:C28"/>
    <mergeCell ref="A10:C10"/>
  </mergeCells>
  <pageMargins left="0.51181102362204722" right="0.51181102362204722" top="0.55118110236220474" bottom="0.55118110236220474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квартал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2026-03-31T07:13:27Z</dcterms:modified>
</cp:coreProperties>
</file>